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Sheet1!$B$1:$K$28</definedName>
  </definedNames>
  <calcPr calcId="144525"/>
</workbook>
</file>

<file path=xl/sharedStrings.xml><?xml version="1.0" encoding="utf-8"?>
<sst xmlns="http://schemas.openxmlformats.org/spreadsheetml/2006/main" count="179" uniqueCount="131">
  <si>
    <t>保定市2020年4月志愿服务项目月发布工作报送表</t>
  </si>
  <si>
    <t>填报单位：保定市文明办</t>
  </si>
  <si>
    <t>序号</t>
  </si>
  <si>
    <t>主办单位</t>
  </si>
  <si>
    <t>运行主体基本情况</t>
  </si>
  <si>
    <t xml:space="preserve">项目名称
</t>
  </si>
  <si>
    <t>项目属性</t>
  </si>
  <si>
    <t>内容简介</t>
  </si>
  <si>
    <t>运行时间</t>
  </si>
  <si>
    <t>活动地点</t>
  </si>
  <si>
    <t>招聘志愿者人数</t>
  </si>
  <si>
    <t>联系方式</t>
  </si>
  <si>
    <t>市级重点项目</t>
  </si>
  <si>
    <t>保定市文明办、保定市爱心敬老协会</t>
  </si>
  <si>
    <t>保定市文明办、保定市爱心敬老协会共计志愿者1500人，此次活动计划招募志愿者50人</t>
  </si>
  <si>
    <t>清明祭奠烈士英灵爱我中华的爱国主义教育活动</t>
  </si>
  <si>
    <t>其他惠民类</t>
  </si>
  <si>
    <t>在中华民族传统的节日清明节来临之际,由保定市文明办和保定市爱心敬老协会共同主办的,清明祭奠烈士英灵爱我中华的爱国主义教育活动,4月2日在原晋察冀抗日根据地刘家台乡长角台村芝兰沟革命烈士纪念碑举行</t>
  </si>
  <si>
    <t>保定市</t>
  </si>
  <si>
    <t>0312-3089979</t>
  </si>
  <si>
    <t>保定市侨联志愿服务队</t>
  </si>
  <si>
    <t>保定市侨联志愿服务队现有志愿者200人，此次活动计划招募35人。</t>
  </si>
  <si>
    <t>严把疫情输入关 建立安全屏障</t>
  </si>
  <si>
    <t>在石家庄正定机场建立值守站点，对海外归来保定籍人士统一进行防控识别、分类引导、转运护送等工作。</t>
  </si>
  <si>
    <t>4月份</t>
  </si>
  <si>
    <t>石家庄正定机场</t>
  </si>
  <si>
    <t>保定市心理健康青年突击队</t>
  </si>
  <si>
    <t>保定市心理健康青年突击队现有志愿者80人，此次活动计划招募志愿者80人。</t>
  </si>
  <si>
    <t>抗击疫情 心理疏导</t>
  </si>
  <si>
    <t>针对全市家庭开展抗击疫情心理服务，同时为受疫情困扰的民众，特别是一线医务人员提供心理咨询疏导服务</t>
  </si>
  <si>
    <t>0312-5065405</t>
  </si>
  <si>
    <t>其他项目</t>
  </si>
  <si>
    <t>保定市爱心协会望都办事处</t>
  </si>
  <si>
    <t>保定市爱心协会望都办事处245志愿者，预计参加10人</t>
  </si>
  <si>
    <t>疫情当前，为民保驾护航</t>
  </si>
  <si>
    <t>组织志愿者为泰康宁医院进行杀菌消毒，保障疫情之后医院正常接诊</t>
  </si>
  <si>
    <t>4月初</t>
  </si>
  <si>
    <t>望都泰康宁医院</t>
  </si>
  <si>
    <t>涿州市立马物流志愿服务队</t>
  </si>
  <si>
    <t>涿州市立马物流志愿服务队现有志愿者1200人，此次活动计划招募志愿者200人。</t>
  </si>
  <si>
    <t>“日捐一元钱，小善行大爱”志愿活动</t>
  </si>
  <si>
    <t>活动面向全社会，大规模长期性的小额募捐活动。所得善款全部用于资助贫困家庭、孤寡老人等困难群体。</t>
  </si>
  <si>
    <t>涿州市</t>
  </si>
  <si>
    <t>0312-5521893</t>
  </si>
  <si>
    <t>涿州市帮战友志愿服务队</t>
  </si>
  <si>
    <t>涿州市帮战友志愿服务队现有志愿者500人，此次活动计划招募志愿者35人。</t>
  </si>
  <si>
    <t>“浓浓帮扶情 温暖战友心”活动</t>
  </si>
  <si>
    <t>协调北京、天津等用人单位，推荐优秀退伍军人就业。</t>
  </si>
  <si>
    <t>涿州市退伍老兵志愿服务宣讲团</t>
  </si>
  <si>
    <t>涿州市退伍老兵志愿服务宣讲团现有志愿者300人，此次活动计划招募志愿者20人。</t>
  </si>
  <si>
    <t>“讲红色故事，讲革命精神”活动</t>
  </si>
  <si>
    <t>走进学校、社区、公园、企业，以“不忘初心 牢记使命”为主题，宣讲红色故事，传承核名精神。</t>
  </si>
  <si>
    <t>保定市爱心敬老协会</t>
  </si>
  <si>
    <t>保定市爱心敬老协会现有志愿者1300人。此次活动招募志愿者10人。</t>
  </si>
  <si>
    <t>走进正定机场慰问战斗在石家庄抗击冠状病毒一线的英雄</t>
  </si>
  <si>
    <t>保定市爱心敬老协会志愿者和祖国同心同在同命运,到石家庄正定机场看望保定市战斗在抗击冠状病毒一线的英雄们的一次学雷锋志愿服务的爱心公益活动!</t>
  </si>
  <si>
    <t>4月8日</t>
  </si>
  <si>
    <t>保定市爱心敬老协会现有志愿者1300人。此次活动招募志愿者3人。</t>
  </si>
  <si>
    <t>慰问电业小区抗击冠状病毒联防联控志愿者</t>
  </si>
  <si>
    <t>开展“学雷锋志愿者在行动”爱心送温暖慰问电业小区4名抗击冠状病毒联防联控优秀志愿者!</t>
  </si>
  <si>
    <t>4月12日</t>
  </si>
  <si>
    <t>保定市电业小区</t>
  </si>
  <si>
    <t>慰问国税小区抗击冠状病毒联防联控志愿者!</t>
  </si>
  <si>
    <t>开展“学雷锋志愿者在行动”爱心送温暖慰问国税小区3名抗击冠状病毒联防联控志愿者!</t>
  </si>
  <si>
    <t>4月14日</t>
  </si>
  <si>
    <t>保定市国税小区</t>
  </si>
  <si>
    <t>保定市爱心敬老协会现有志愿者1300人。此次活动招募志愿者5人。</t>
  </si>
  <si>
    <t>为71岁的“最美夕阳红老人”宋新生老人喜贺生日!</t>
  </si>
  <si>
    <t>“共创文明城市共建美好家园”爱心敬老活动,保定市爱心敬老协会和电谷国际酒店市场志愿者一行,在71岁的退休公安干警宋新生老人生日这一天，来到卫士小区为老人送上“最美夕阳红老人”荣誉证书，同时送上了在北京御茶膳房专门定制的“爱心敬老寿桃”</t>
  </si>
  <si>
    <t>4月17日</t>
  </si>
  <si>
    <t>保定市卫士小区</t>
  </si>
  <si>
    <t>为79岁的模范党员“最美夕阳红老人”苑振东老人喜贺生日!</t>
  </si>
  <si>
    <t>“共创文明城市共建美好家园”爱心敬老活动,保定市爱心敬老协会和电谷国际酒店市场志愿者一行,在79岁的党员模范户苑振东老人生日这一天，为老人送上“最美夕阳红老人”荣誉证书，同时送上在北京御茶膳房专门定制的“爱心敬老寿桃”。</t>
  </si>
  <si>
    <t>4月27日</t>
  </si>
  <si>
    <t>保定市电谷国际酒店</t>
  </si>
  <si>
    <t>保定市直隶救援队</t>
  </si>
  <si>
    <t>保定市直隶救援队现有志愿者1700人，此次活动计划招募志愿者80人。</t>
  </si>
  <si>
    <t>开展校园防疫消杀工作</t>
  </si>
  <si>
    <t>为我市中小学、幼儿园开展全面防疫消杀工作。</t>
  </si>
  <si>
    <t>保定市环保志愿者协会</t>
  </si>
  <si>
    <t>保定市环保志愿者协会现有志愿者2300人。每次开展活动，招募8名志愿者。</t>
  </si>
  <si>
    <t>文明交通，你我同行</t>
  </si>
  <si>
    <t>保定环协志愿者去交通岗协助交警维护交通，指挥行人遵守交通规则</t>
  </si>
  <si>
    <t xml:space="preserve">每周二三四六
</t>
  </si>
  <si>
    <t>保定朝阳大街与东风路交叉口交通岗</t>
  </si>
  <si>
    <t>保定市环保志愿者协会现有志愿者2300人。此次活动招募志愿者50人。</t>
  </si>
  <si>
    <t>美丽中国，我是行动者</t>
  </si>
  <si>
    <t>环保类</t>
  </si>
  <si>
    <t>每周日下午到各大公园进行清除白色污染活动</t>
  </si>
  <si>
    <t>每周日下午</t>
  </si>
  <si>
    <t>保定市滨河公园、人民广场、军校广场</t>
  </si>
  <si>
    <t>保定市环保志愿者协会现有志愿者2300人。每次开展活动，招募5名志愿者。</t>
  </si>
  <si>
    <t>宝贝计划</t>
  </si>
  <si>
    <t>利用网络直播，为我市中小学生讲授环保知识，提高大家的环保意识。</t>
  </si>
  <si>
    <t>每周五</t>
  </si>
  <si>
    <t>保定市蓝天救援队</t>
  </si>
  <si>
    <t>保定蓝天救援队目前在册队员及预备队员150人，预计50人参与此项目</t>
  </si>
  <si>
    <t>齐心战“疫” 牢筑校园安全防线</t>
  </si>
  <si>
    <t>完成保定各县（市、区）中小学、幼儿园的校园防疫消杀工作。</t>
  </si>
  <si>
    <t>保定市各县（市、区）</t>
  </si>
  <si>
    <t>保定蓝天救援队目前在册队员及预备队员150人，预计10人参与此项目</t>
  </si>
  <si>
    <t>齐心战“疫”开学防疫第一讲</t>
  </si>
  <si>
    <t>利用网络直播，为我市中小学生，宣讲开学防疫知识，提高师生防疫意识和技能。</t>
  </si>
  <si>
    <t>保定蓝天救援队目前在册队员及预备队员150人，预计80人参与此项目</t>
  </si>
  <si>
    <t>齐心战“疫”消杀进行时</t>
  </si>
  <si>
    <t>对保定市各社区、街道、公厕、垃圾站进行消杀工作。</t>
  </si>
  <si>
    <t>唐县交通运输局志愿服务队</t>
  </si>
  <si>
    <t>唐县交通运输局志愿服务队现有志愿者200人，此次活动计划招募志愿者人数20人。</t>
  </si>
  <si>
    <t>文明交通志愿服务活动。</t>
  </si>
  <si>
    <t>组织志愿者开展文明交通志愿服务活动，在各大路口进行文明交通引导。</t>
  </si>
  <si>
    <t>每周六上午8:00至8:30</t>
  </si>
  <si>
    <t>唐县县城各交通路口</t>
  </si>
  <si>
    <t>0312-6420623</t>
  </si>
  <si>
    <t>柱子爱心团队</t>
  </si>
  <si>
    <r>
      <t>柱子爱心团队现有志愿者3</t>
    </r>
    <r>
      <rPr>
        <sz val="11"/>
        <color indexed="8"/>
        <rFont val="宋体"/>
        <charset val="134"/>
      </rPr>
      <t>50</t>
    </r>
    <r>
      <rPr>
        <sz val="11"/>
        <color indexed="8"/>
        <rFont val="宋体"/>
        <charset val="134"/>
      </rPr>
      <t>人，此次活动预计招募</t>
    </r>
    <r>
      <rPr>
        <sz val="11"/>
        <color indexed="8"/>
        <rFont val="宋体"/>
        <charset val="134"/>
      </rPr>
      <t>3</t>
    </r>
    <r>
      <rPr>
        <sz val="11"/>
        <color indexed="8"/>
        <rFont val="宋体"/>
        <charset val="134"/>
      </rPr>
      <t>0人。</t>
    </r>
  </si>
  <si>
    <t>助残、助学</t>
  </si>
  <si>
    <t>扶贫类</t>
  </si>
  <si>
    <t>为利用各种特长为残疾、智障家庭提供医疗、卫生等方面帮助</t>
  </si>
  <si>
    <t>满城区妇联志愿服务队</t>
  </si>
  <si>
    <t>满城区妇联志愿服务队“润心”心理公益联盟现有志愿者20人，此次活动计划招募志愿者3人。</t>
  </si>
  <si>
    <t>科学家教进万家</t>
  </si>
  <si>
    <t>以亲子沟通、情绪管理、儿童品德培养、学习能力养成和家庭营养健康知识等为主要内容，开展网络直播课堂，引导广大家长关注家庭教育，学习相关理念和技能。</t>
  </si>
  <si>
    <t>满城区</t>
  </si>
  <si>
    <t>高阳县青年志愿者协会</t>
  </si>
  <si>
    <t>高阳县青年志愿者协会现有人数458人，此次活动计划招募志愿者20人。</t>
  </si>
  <si>
    <t>文明出行劝导</t>
  </si>
  <si>
    <t>组织开展文明出行专项劝导</t>
  </si>
  <si>
    <t>高阳县</t>
  </si>
  <si>
    <t>合计</t>
  </si>
  <si>
    <t>项目属性合计</t>
  </si>
  <si>
    <t>冬奥类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</si>
</sst>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1"/>
      <color indexed="8"/>
      <name val="华文仿宋"/>
      <family val="3"/>
      <charset val="134"/>
    </font>
    <font>
      <b/>
      <sz val="22"/>
      <color indexed="8"/>
      <name val="华文中宋"/>
      <charset val="134"/>
    </font>
    <font>
      <sz val="12"/>
      <color indexed="8"/>
      <name val="黑体"/>
      <charset val="134"/>
    </font>
    <font>
      <b/>
      <sz val="11"/>
      <color indexed="8"/>
      <name val="宋体"/>
      <charset val="134"/>
    </font>
    <font>
      <sz val="11"/>
      <color indexed="8"/>
      <name val="仿宋"/>
      <family val="3"/>
      <charset val="134"/>
    </font>
    <font>
      <sz val="11"/>
      <name val="华文仿宋"/>
      <family val="3"/>
      <charset val="134"/>
    </font>
    <font>
      <b/>
      <sz val="11"/>
      <color indexed="8"/>
      <name val="华文仿宋"/>
      <family val="3"/>
      <charset val="134"/>
    </font>
    <font>
      <sz val="12"/>
      <color indexed="8"/>
      <name val="仿宋"/>
      <family val="3"/>
      <charset val="134"/>
    </font>
    <font>
      <sz val="10"/>
      <color rgb="FF000000"/>
      <name val="仿宋"/>
      <family val="3"/>
      <charset val="134"/>
    </font>
    <font>
      <u/>
      <sz val="11"/>
      <color indexed="20"/>
      <name val="宋体"/>
      <charset val="134"/>
    </font>
    <font>
      <sz val="11"/>
      <color indexed="16"/>
      <name val="宋体"/>
      <charset val="134"/>
    </font>
    <font>
      <sz val="11"/>
      <color indexed="17"/>
      <name val="宋体"/>
      <charset val="134"/>
    </font>
    <font>
      <i/>
      <sz val="11"/>
      <color indexed="23"/>
      <name val="宋体"/>
      <charset val="134"/>
    </font>
    <font>
      <sz val="11"/>
      <color indexed="62"/>
      <name val="宋体"/>
      <charset val="134"/>
    </font>
    <font>
      <u/>
      <sz val="11"/>
      <color indexed="12"/>
      <name val="宋体"/>
      <charset val="134"/>
    </font>
    <font>
      <sz val="11"/>
      <color indexed="9"/>
      <name val="宋体"/>
      <charset val="134"/>
    </font>
    <font>
      <b/>
      <sz val="11"/>
      <color indexed="53"/>
      <name val="宋体"/>
      <charset val="134"/>
    </font>
    <font>
      <sz val="11"/>
      <color indexed="19"/>
      <name val="宋体"/>
      <charset val="134"/>
    </font>
    <font>
      <b/>
      <sz val="11"/>
      <color indexed="62"/>
      <name val="宋体"/>
      <charset val="134"/>
    </font>
    <font>
      <b/>
      <sz val="11"/>
      <color indexed="63"/>
      <name val="宋体"/>
      <charset val="134"/>
    </font>
    <font>
      <b/>
      <sz val="15"/>
      <color indexed="62"/>
      <name val="宋体"/>
      <charset val="134"/>
    </font>
    <font>
      <sz val="11"/>
      <color indexed="10"/>
      <name val="宋体"/>
      <charset val="134"/>
    </font>
    <font>
      <b/>
      <sz val="13"/>
      <color indexed="62"/>
      <name val="宋体"/>
      <charset val="134"/>
    </font>
    <font>
      <b/>
      <sz val="18"/>
      <color indexed="62"/>
      <name val="宋体"/>
      <charset val="134"/>
    </font>
    <font>
      <sz val="11"/>
      <color indexed="53"/>
      <name val="宋体"/>
      <charset val="134"/>
    </font>
    <font>
      <b/>
      <sz val="11"/>
      <color indexed="9"/>
      <name val="宋体"/>
      <charset val="134"/>
    </font>
  </fonts>
  <fills count="1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55"/>
        <bgColor indexed="64"/>
      </patternFill>
    </fill>
    <fill>
      <patternFill patternType="solid">
        <fgColor indexed="4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medium">
        <color indexed="5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14"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9" applyNumberFormat="0" applyFont="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12" applyNumberFormat="0" applyFill="0" applyAlignment="0" applyProtection="0">
      <alignment vertical="center"/>
    </xf>
    <xf numFmtId="0" fontId="0" fillId="0" borderId="0">
      <alignment vertical="center"/>
    </xf>
    <xf numFmtId="0" fontId="23" fillId="0" borderId="12" applyNumberFormat="0" applyFill="0" applyAlignment="0" applyProtection="0">
      <alignment vertical="center"/>
    </xf>
    <xf numFmtId="0" fontId="16" fillId="11" borderId="0" applyNumberFormat="0" applyBorder="0" applyAlignment="0" applyProtection="0">
      <alignment vertical="center"/>
    </xf>
    <xf numFmtId="0" fontId="19" fillId="0" borderId="10" applyNumberFormat="0" applyFill="0" applyAlignment="0" applyProtection="0">
      <alignment vertical="center"/>
    </xf>
    <xf numFmtId="0" fontId="16" fillId="11" borderId="0" applyNumberFormat="0" applyBorder="0" applyAlignment="0" applyProtection="0">
      <alignment vertical="center"/>
    </xf>
    <xf numFmtId="0" fontId="20" fillId="12" borderId="11" applyNumberFormat="0" applyAlignment="0" applyProtection="0">
      <alignment vertical="center"/>
    </xf>
    <xf numFmtId="0" fontId="17" fillId="12" borderId="7" applyNumberFormat="0" applyAlignment="0" applyProtection="0">
      <alignment vertical="center"/>
    </xf>
    <xf numFmtId="0" fontId="26" fillId="16" borderId="14" applyNumberFormat="0" applyAlignment="0" applyProtection="0">
      <alignment vertical="center"/>
    </xf>
    <xf numFmtId="0" fontId="0" fillId="9" borderId="0" applyNumberFormat="0" applyBorder="0" applyAlignment="0" applyProtection="0">
      <alignment vertical="center"/>
    </xf>
    <xf numFmtId="0" fontId="16" fillId="8" borderId="0" applyNumberFormat="0" applyBorder="0" applyAlignment="0" applyProtection="0">
      <alignment vertical="center"/>
    </xf>
    <xf numFmtId="0" fontId="25" fillId="0" borderId="13" applyNumberFormat="0" applyFill="0" applyAlignment="0" applyProtection="0">
      <alignment vertical="center"/>
    </xf>
    <xf numFmtId="0" fontId="4" fillId="0" borderId="8" applyNumberFormat="0" applyFill="0" applyAlignment="0" applyProtection="0">
      <alignment vertical="center"/>
    </xf>
    <xf numFmtId="0" fontId="12" fillId="4" borderId="0" applyNumberFormat="0" applyBorder="0" applyAlignment="0" applyProtection="0">
      <alignment vertical="center"/>
    </xf>
    <xf numFmtId="0" fontId="18" fillId="14" borderId="0" applyNumberFormat="0" applyBorder="0" applyAlignment="0" applyProtection="0">
      <alignment vertical="center"/>
    </xf>
    <xf numFmtId="0" fontId="0" fillId="6" borderId="0" applyNumberFormat="0" applyBorder="0" applyAlignment="0" applyProtection="0">
      <alignment vertical="center"/>
    </xf>
    <xf numFmtId="0" fontId="16" fillId="1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16" fillId="10" borderId="0" applyNumberFormat="0" applyBorder="0" applyAlignment="0" applyProtection="0">
      <alignment vertical="center"/>
    </xf>
    <xf numFmtId="0" fontId="16" fillId="15"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16" fillId="17" borderId="0" applyNumberFormat="0" applyBorder="0" applyAlignment="0" applyProtection="0">
      <alignment vertical="center"/>
    </xf>
    <xf numFmtId="0" fontId="0" fillId="2"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0"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66">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0" fillId="0" borderId="2"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Fill="1" applyBorder="1" applyAlignment="1">
      <alignment horizontal="center" vertical="center"/>
    </xf>
    <xf numFmtId="0" fontId="5" fillId="0" borderId="2" xfId="0" applyFont="1" applyFill="1" applyBorder="1" applyAlignment="1">
      <alignment vertical="center" wrapText="1"/>
    </xf>
    <xf numFmtId="58" fontId="5" fillId="0" borderId="2" xfId="0" applyNumberFormat="1" applyFont="1" applyFill="1" applyBorder="1" applyAlignment="1">
      <alignment vertical="center" wrapText="1"/>
    </xf>
    <xf numFmtId="0" fontId="4" fillId="0" borderId="4"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49" fontId="1" fillId="0" borderId="2" xfId="0" applyNumberFormat="1" applyFont="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7" fillId="0" borderId="2" xfId="0" applyFont="1" applyBorder="1" applyAlignment="1">
      <alignment vertical="center" wrapText="1"/>
    </xf>
    <xf numFmtId="0" fontId="1" fillId="0" borderId="2" xfId="0" applyFont="1" applyFill="1" applyBorder="1" applyAlignment="1">
      <alignment vertical="center" wrapText="1"/>
    </xf>
    <xf numFmtId="49" fontId="1" fillId="0" borderId="2" xfId="0" applyNumberFormat="1" applyFont="1" applyFill="1" applyBorder="1" applyAlignment="1">
      <alignment vertical="center" wrapText="1"/>
    </xf>
    <xf numFmtId="0" fontId="7" fillId="0" borderId="2" xfId="0" applyFont="1" applyFill="1" applyBorder="1" applyAlignment="1">
      <alignment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1" fillId="0" borderId="5"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0" fillId="0" borderId="2" xfId="52" applyBorder="1" applyAlignment="1">
      <alignment horizontal="left" vertical="center" wrapText="1"/>
    </xf>
    <xf numFmtId="0" fontId="0" fillId="0" borderId="2" xfId="52"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52" applyNumberFormat="1" applyFont="1" applyFill="1" applyBorder="1" applyAlignment="1">
      <alignment horizontal="left" vertical="center" wrapText="1"/>
    </xf>
    <xf numFmtId="0" fontId="0" fillId="0" borderId="2" xfId="52" applyNumberFormat="1"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1" fillId="0" borderId="2" xfId="0" applyFont="1" applyBorder="1" applyAlignment="1">
      <alignment horizontal="left" vertical="center" wrapText="1"/>
    </xf>
    <xf numFmtId="0" fontId="5" fillId="0" borderId="2" xfId="0" applyFont="1" applyBorder="1" applyAlignment="1">
      <alignment vertical="center" wrapText="1"/>
    </xf>
    <xf numFmtId="49" fontId="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2" xfId="0" applyNumberFormat="1" applyFont="1" applyBorder="1" applyAlignment="1">
      <alignment horizontal="center" vertical="center" wrapText="1"/>
    </xf>
    <xf numFmtId="0" fontId="1" fillId="0" borderId="5" xfId="0" applyFont="1" applyBorder="1" applyAlignment="1">
      <alignment horizontal="left" vertical="center" wrapText="1"/>
    </xf>
    <xf numFmtId="0" fontId="5" fillId="0" borderId="0" xfId="0" applyFont="1" applyAlignment="1">
      <alignment vertical="center" wrapText="1"/>
    </xf>
    <xf numFmtId="49" fontId="8"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lignment vertical="center"/>
    </xf>
    <xf numFmtId="49" fontId="5" fillId="0" borderId="2" xfId="0" applyNumberFormat="1" applyFont="1" applyBorder="1">
      <alignment vertical="center"/>
    </xf>
    <xf numFmtId="0" fontId="5" fillId="0" borderId="2" xfId="0" applyFont="1" applyBorder="1" applyAlignment="1">
      <alignment horizontal="center" vertical="center"/>
    </xf>
    <xf numFmtId="49" fontId="0" fillId="0" borderId="2" xfId="0" applyNumberFormat="1" applyBorder="1">
      <alignment vertical="center"/>
    </xf>
    <xf numFmtId="0" fontId="2" fillId="0" borderId="6" xfId="0" applyFont="1" applyBorder="1" applyAlignment="1">
      <alignment horizontal="center" vertical="center"/>
    </xf>
    <xf numFmtId="0" fontId="3" fillId="0" borderId="6" xfId="0" applyFont="1" applyBorder="1" applyAlignment="1">
      <alignment horizontal="left" vertical="center"/>
    </xf>
    <xf numFmtId="0" fontId="1" fillId="0" borderId="2" xfId="0" applyFont="1" applyFill="1" applyBorder="1" applyAlignment="1">
      <alignment horizontal="center" vertical="center" wrapText="1"/>
    </xf>
    <xf numFmtId="0" fontId="0" fillId="0" borderId="2" xfId="52" applyFont="1" applyBorder="1" applyAlignment="1">
      <alignment horizontal="center" vertical="center"/>
    </xf>
    <xf numFmtId="0" fontId="0" fillId="0" borderId="2" xfId="0" applyNumberFormat="1" applyFont="1" applyFill="1" applyBorder="1" applyAlignment="1">
      <alignment horizontal="center" vertical="center" wrapText="1"/>
    </xf>
    <xf numFmtId="0" fontId="0" fillId="0" borderId="2" xfId="2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3" xfId="51"/>
    <cellStyle name="常规 11" xf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workbookViewId="0">
      <selection activeCell="F41" sqref="F41"/>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0.5" customWidth="1"/>
    <col min="8" max="8" width="12.25" customWidth="1"/>
    <col min="9" max="9" width="16.875" customWidth="1"/>
    <col min="10" max="10" width="10.625" customWidth="1"/>
    <col min="11" max="11" width="14.875" customWidth="1"/>
  </cols>
  <sheetData>
    <row r="1" ht="27" spans="1:11">
      <c r="A1" s="4" t="s">
        <v>0</v>
      </c>
      <c r="B1" s="4"/>
      <c r="C1" s="4"/>
      <c r="D1" s="4"/>
      <c r="E1" s="4"/>
      <c r="F1" s="4"/>
      <c r="G1" s="4"/>
      <c r="H1" s="4"/>
      <c r="I1" s="4"/>
      <c r="J1" s="4"/>
      <c r="K1" s="60"/>
    </row>
    <row r="2" ht="27.75" customHeight="1" spans="2:11">
      <c r="B2" s="5" t="s">
        <v>1</v>
      </c>
      <c r="C2" s="6"/>
      <c r="D2" s="6"/>
      <c r="E2" s="6"/>
      <c r="F2" s="6"/>
      <c r="G2" s="6"/>
      <c r="H2" s="6"/>
      <c r="I2" s="6"/>
      <c r="J2" s="6"/>
      <c r="K2" s="61"/>
    </row>
    <row r="3" ht="27.75" customHeight="1" spans="1:11">
      <c r="A3" s="7"/>
      <c r="B3" s="8" t="s">
        <v>2</v>
      </c>
      <c r="C3" s="9" t="s">
        <v>3</v>
      </c>
      <c r="D3" s="8" t="s">
        <v>4</v>
      </c>
      <c r="E3" s="8" t="s">
        <v>5</v>
      </c>
      <c r="F3" s="8" t="s">
        <v>6</v>
      </c>
      <c r="G3" s="8" t="s">
        <v>7</v>
      </c>
      <c r="H3" s="9" t="s">
        <v>8</v>
      </c>
      <c r="I3" s="8" t="s">
        <v>9</v>
      </c>
      <c r="J3" s="9" t="s">
        <v>10</v>
      </c>
      <c r="K3" s="8" t="s">
        <v>11</v>
      </c>
    </row>
    <row r="4" ht="28.5" customHeight="1" spans="1:11">
      <c r="A4" s="7"/>
      <c r="B4" s="8"/>
      <c r="C4" s="9"/>
      <c r="D4" s="8"/>
      <c r="E4" s="8"/>
      <c r="F4" s="8"/>
      <c r="G4" s="8"/>
      <c r="H4" s="9"/>
      <c r="I4" s="8"/>
      <c r="J4" s="9"/>
      <c r="K4" s="8"/>
    </row>
    <row r="5" ht="111" customHeight="1" spans="1:11">
      <c r="A5" s="10" t="s">
        <v>12</v>
      </c>
      <c r="B5" s="8">
        <v>1</v>
      </c>
      <c r="C5" s="11" t="s">
        <v>13</v>
      </c>
      <c r="D5" s="11" t="s">
        <v>14</v>
      </c>
      <c r="E5" s="11" t="s">
        <v>15</v>
      </c>
      <c r="F5" s="11" t="s">
        <v>16</v>
      </c>
      <c r="G5" s="11" t="s">
        <v>17</v>
      </c>
      <c r="H5" s="12">
        <v>43923</v>
      </c>
      <c r="I5" s="11" t="s">
        <v>18</v>
      </c>
      <c r="J5" s="11">
        <v>50</v>
      </c>
      <c r="K5" s="11" t="s">
        <v>19</v>
      </c>
    </row>
    <row r="6" s="1" customFormat="1" ht="86.25" customHeight="1" spans="1:11">
      <c r="A6" s="13"/>
      <c r="B6" s="14">
        <v>2</v>
      </c>
      <c r="C6" s="15" t="s">
        <v>20</v>
      </c>
      <c r="D6" s="11" t="s">
        <v>21</v>
      </c>
      <c r="E6" s="15" t="s">
        <v>22</v>
      </c>
      <c r="F6" s="11" t="s">
        <v>16</v>
      </c>
      <c r="G6" s="15" t="s">
        <v>23</v>
      </c>
      <c r="H6" s="16" t="s">
        <v>24</v>
      </c>
      <c r="I6" s="11" t="s">
        <v>25</v>
      </c>
      <c r="J6" s="14">
        <v>35</v>
      </c>
      <c r="K6" s="47" t="s">
        <v>19</v>
      </c>
    </row>
    <row r="7" s="1" customFormat="1" ht="86.25" customHeight="1" spans="1:11">
      <c r="A7" s="13"/>
      <c r="B7" s="8">
        <v>3</v>
      </c>
      <c r="C7" s="17" t="s">
        <v>26</v>
      </c>
      <c r="D7" s="17" t="s">
        <v>27</v>
      </c>
      <c r="E7" s="17" t="s">
        <v>28</v>
      </c>
      <c r="F7" s="18" t="s">
        <v>16</v>
      </c>
      <c r="G7" s="19" t="s">
        <v>29</v>
      </c>
      <c r="H7" s="20" t="s">
        <v>24</v>
      </c>
      <c r="I7" s="17" t="s">
        <v>18</v>
      </c>
      <c r="J7" s="17">
        <v>80</v>
      </c>
      <c r="K7" s="17" t="s">
        <v>30</v>
      </c>
    </row>
    <row r="8" s="1" customFormat="1" ht="93" customHeight="1" spans="1:11">
      <c r="A8" s="21" t="s">
        <v>31</v>
      </c>
      <c r="B8" s="14">
        <v>4</v>
      </c>
      <c r="C8" s="22" t="s">
        <v>32</v>
      </c>
      <c r="D8" s="22" t="s">
        <v>33</v>
      </c>
      <c r="E8" s="23" t="s">
        <v>34</v>
      </c>
      <c r="F8" s="22" t="s">
        <v>16</v>
      </c>
      <c r="G8" s="22" t="s">
        <v>35</v>
      </c>
      <c r="H8" s="23" t="s">
        <v>36</v>
      </c>
      <c r="I8" s="22" t="s">
        <v>37</v>
      </c>
      <c r="J8" s="62">
        <v>10</v>
      </c>
      <c r="K8" s="26">
        <v>13931276391</v>
      </c>
    </row>
    <row r="9" s="2" customFormat="1" ht="93" customHeight="1" spans="1:11">
      <c r="A9" s="24"/>
      <c r="B9" s="25">
        <v>5</v>
      </c>
      <c r="C9" s="22" t="s">
        <v>38</v>
      </c>
      <c r="D9" s="26" t="s">
        <v>39</v>
      </c>
      <c r="E9" s="27" t="s">
        <v>40</v>
      </c>
      <c r="F9" s="18" t="s">
        <v>16</v>
      </c>
      <c r="G9" s="28" t="s">
        <v>41</v>
      </c>
      <c r="H9" s="20" t="s">
        <v>24</v>
      </c>
      <c r="I9" s="27" t="s">
        <v>42</v>
      </c>
      <c r="J9" s="27">
        <v>200</v>
      </c>
      <c r="K9" s="62" t="s">
        <v>43</v>
      </c>
    </row>
    <row r="10" s="2" customFormat="1" ht="93" customHeight="1" spans="1:11">
      <c r="A10" s="24"/>
      <c r="B10" s="29">
        <v>6</v>
      </c>
      <c r="C10" s="22" t="s">
        <v>44</v>
      </c>
      <c r="D10" s="26" t="s">
        <v>45</v>
      </c>
      <c r="E10" s="27" t="s">
        <v>46</v>
      </c>
      <c r="F10" s="18" t="s">
        <v>16</v>
      </c>
      <c r="G10" s="28" t="s">
        <v>47</v>
      </c>
      <c r="H10" s="20" t="s">
        <v>24</v>
      </c>
      <c r="I10" s="27" t="s">
        <v>42</v>
      </c>
      <c r="J10" s="27">
        <v>35</v>
      </c>
      <c r="K10" s="62" t="s">
        <v>43</v>
      </c>
    </row>
    <row r="11" s="2" customFormat="1" ht="93" customHeight="1" spans="1:11">
      <c r="A11" s="24"/>
      <c r="B11" s="25">
        <v>7</v>
      </c>
      <c r="C11" s="22" t="s">
        <v>48</v>
      </c>
      <c r="D11" s="26" t="s">
        <v>49</v>
      </c>
      <c r="E11" s="27" t="s">
        <v>50</v>
      </c>
      <c r="F11" s="18" t="s">
        <v>16</v>
      </c>
      <c r="G11" s="28" t="s">
        <v>51</v>
      </c>
      <c r="H11" s="20" t="s">
        <v>24</v>
      </c>
      <c r="I11" s="27" t="s">
        <v>42</v>
      </c>
      <c r="J11" s="27">
        <v>20</v>
      </c>
      <c r="K11" s="62" t="s">
        <v>43</v>
      </c>
    </row>
    <row r="12" s="2" customFormat="1" ht="93" customHeight="1" spans="1:11">
      <c r="A12" s="24"/>
      <c r="B12" s="29">
        <v>8</v>
      </c>
      <c r="C12" s="30" t="s">
        <v>52</v>
      </c>
      <c r="D12" s="26" t="s">
        <v>53</v>
      </c>
      <c r="E12" s="27" t="s">
        <v>54</v>
      </c>
      <c r="F12" s="18" t="s">
        <v>16</v>
      </c>
      <c r="G12" s="28" t="s">
        <v>55</v>
      </c>
      <c r="H12" s="20" t="s">
        <v>56</v>
      </c>
      <c r="I12" s="27" t="s">
        <v>25</v>
      </c>
      <c r="J12" s="27">
        <v>10</v>
      </c>
      <c r="K12" s="62">
        <v>13001405888</v>
      </c>
    </row>
    <row r="13" s="2" customFormat="1" ht="93" customHeight="1" spans="1:11">
      <c r="A13" s="24"/>
      <c r="B13" s="25">
        <v>9</v>
      </c>
      <c r="C13" s="31"/>
      <c r="D13" s="26" t="s">
        <v>57</v>
      </c>
      <c r="E13" s="27" t="s">
        <v>58</v>
      </c>
      <c r="F13" s="18" t="s">
        <v>16</v>
      </c>
      <c r="G13" s="28" t="s">
        <v>59</v>
      </c>
      <c r="H13" s="20" t="s">
        <v>60</v>
      </c>
      <c r="I13" s="27" t="s">
        <v>61</v>
      </c>
      <c r="J13" s="27">
        <v>3</v>
      </c>
      <c r="K13" s="62">
        <v>13001405888</v>
      </c>
    </row>
    <row r="14" s="2" customFormat="1" ht="93" customHeight="1" spans="1:11">
      <c r="A14" s="24"/>
      <c r="B14" s="29">
        <v>10</v>
      </c>
      <c r="C14" s="31"/>
      <c r="D14" s="26" t="s">
        <v>57</v>
      </c>
      <c r="E14" s="27" t="s">
        <v>62</v>
      </c>
      <c r="F14" s="18" t="s">
        <v>16</v>
      </c>
      <c r="G14" s="28" t="s">
        <v>63</v>
      </c>
      <c r="H14" s="20" t="s">
        <v>64</v>
      </c>
      <c r="I14" s="27" t="s">
        <v>65</v>
      </c>
      <c r="J14" s="27">
        <v>3</v>
      </c>
      <c r="K14" s="62">
        <v>13001405888</v>
      </c>
    </row>
    <row r="15" s="2" customFormat="1" ht="101" customHeight="1" spans="1:11">
      <c r="A15" s="24"/>
      <c r="B15" s="25">
        <v>11</v>
      </c>
      <c r="C15" s="31"/>
      <c r="D15" s="26" t="s">
        <v>66</v>
      </c>
      <c r="E15" s="27" t="s">
        <v>67</v>
      </c>
      <c r="F15" s="18" t="s">
        <v>16</v>
      </c>
      <c r="G15" s="32" t="s">
        <v>68</v>
      </c>
      <c r="H15" s="20" t="s">
        <v>69</v>
      </c>
      <c r="I15" s="27" t="s">
        <v>70</v>
      </c>
      <c r="J15" s="27">
        <v>5</v>
      </c>
      <c r="K15" s="62">
        <v>13001405888</v>
      </c>
    </row>
    <row r="16" s="2" customFormat="1" ht="93" customHeight="1" spans="1:11">
      <c r="A16" s="24"/>
      <c r="B16" s="29">
        <v>12</v>
      </c>
      <c r="C16" s="33"/>
      <c r="D16" s="26" t="s">
        <v>66</v>
      </c>
      <c r="E16" s="27" t="s">
        <v>71</v>
      </c>
      <c r="F16" s="18" t="s">
        <v>16</v>
      </c>
      <c r="G16" s="32" t="s">
        <v>72</v>
      </c>
      <c r="H16" s="20" t="s">
        <v>73</v>
      </c>
      <c r="I16" s="27" t="s">
        <v>74</v>
      </c>
      <c r="J16" s="27">
        <v>5</v>
      </c>
      <c r="K16" s="62">
        <v>13001405888</v>
      </c>
    </row>
    <row r="17" s="3" customFormat="1" ht="74.25" customHeight="1" spans="1:11">
      <c r="A17" s="15"/>
      <c r="B17" s="25">
        <v>13</v>
      </c>
      <c r="C17" s="22" t="s">
        <v>75</v>
      </c>
      <c r="D17" s="34" t="s">
        <v>76</v>
      </c>
      <c r="E17" s="35" t="s">
        <v>77</v>
      </c>
      <c r="F17" s="14" t="s">
        <v>16</v>
      </c>
      <c r="G17" s="36" t="s">
        <v>78</v>
      </c>
      <c r="H17" s="20" t="s">
        <v>24</v>
      </c>
      <c r="I17" s="14" t="s">
        <v>18</v>
      </c>
      <c r="J17" s="14">
        <v>80</v>
      </c>
      <c r="K17" s="35">
        <v>18603125875</v>
      </c>
    </row>
    <row r="18" s="3" customFormat="1" ht="74.25" customHeight="1" spans="1:11">
      <c r="A18" s="15"/>
      <c r="B18" s="29">
        <v>14</v>
      </c>
      <c r="C18" s="30" t="s">
        <v>79</v>
      </c>
      <c r="D18" s="37" t="s">
        <v>80</v>
      </c>
      <c r="E18" s="38" t="s">
        <v>81</v>
      </c>
      <c r="F18" s="39" t="s">
        <v>16</v>
      </c>
      <c r="G18" s="40" t="s">
        <v>82</v>
      </c>
      <c r="H18" s="41" t="s">
        <v>83</v>
      </c>
      <c r="I18" s="41" t="s">
        <v>84</v>
      </c>
      <c r="J18" s="63">
        <v>8</v>
      </c>
      <c r="K18" s="63">
        <v>13284311110</v>
      </c>
    </row>
    <row r="19" s="3" customFormat="1" ht="74.25" customHeight="1" spans="1:11">
      <c r="A19" s="15"/>
      <c r="B19" s="25">
        <v>15</v>
      </c>
      <c r="C19" s="31"/>
      <c r="D19" s="42" t="s">
        <v>85</v>
      </c>
      <c r="E19" s="43" t="s">
        <v>86</v>
      </c>
      <c r="F19" s="39" t="s">
        <v>87</v>
      </c>
      <c r="G19" s="44" t="s">
        <v>88</v>
      </c>
      <c r="H19" s="45" t="s">
        <v>89</v>
      </c>
      <c r="I19" s="64" t="s">
        <v>90</v>
      </c>
      <c r="J19" s="45">
        <v>50</v>
      </c>
      <c r="K19" s="45">
        <v>13284311110</v>
      </c>
    </row>
    <row r="20" s="3" customFormat="1" ht="74.25" customHeight="1" spans="1:11">
      <c r="A20" s="15"/>
      <c r="B20" s="29">
        <v>16</v>
      </c>
      <c r="C20" s="31"/>
      <c r="D20" s="37" t="s">
        <v>91</v>
      </c>
      <c r="E20" s="38" t="s">
        <v>92</v>
      </c>
      <c r="F20" s="39" t="s">
        <v>87</v>
      </c>
      <c r="G20" s="40" t="s">
        <v>93</v>
      </c>
      <c r="H20" s="41" t="s">
        <v>94</v>
      </c>
      <c r="I20" s="41" t="s">
        <v>18</v>
      </c>
      <c r="J20" s="63">
        <v>5</v>
      </c>
      <c r="K20" s="63">
        <v>13284311110</v>
      </c>
    </row>
    <row r="21" s="3" customFormat="1" ht="74.25" customHeight="1" spans="1:11">
      <c r="A21" s="15"/>
      <c r="B21" s="25">
        <v>17</v>
      </c>
      <c r="C21" s="30" t="s">
        <v>95</v>
      </c>
      <c r="D21" s="46" t="s">
        <v>96</v>
      </c>
      <c r="E21" s="35" t="s">
        <v>97</v>
      </c>
      <c r="F21" s="14" t="s">
        <v>16</v>
      </c>
      <c r="G21" s="36" t="s">
        <v>98</v>
      </c>
      <c r="H21" s="20" t="s">
        <v>24</v>
      </c>
      <c r="I21" s="14" t="s">
        <v>99</v>
      </c>
      <c r="J21" s="14">
        <v>50</v>
      </c>
      <c r="K21" s="65">
        <v>15931848888</v>
      </c>
    </row>
    <row r="22" s="3" customFormat="1" ht="74.25" customHeight="1" spans="1:11">
      <c r="A22" s="15"/>
      <c r="B22" s="29">
        <v>18</v>
      </c>
      <c r="C22" s="31"/>
      <c r="D22" s="46" t="s">
        <v>100</v>
      </c>
      <c r="E22" s="35" t="s">
        <v>101</v>
      </c>
      <c r="F22" s="14" t="s">
        <v>16</v>
      </c>
      <c r="G22" s="36" t="s">
        <v>102</v>
      </c>
      <c r="H22" s="20" t="s">
        <v>24</v>
      </c>
      <c r="I22" s="14" t="s">
        <v>18</v>
      </c>
      <c r="J22" s="14">
        <v>10</v>
      </c>
      <c r="K22" s="65">
        <v>15931848888</v>
      </c>
    </row>
    <row r="23" s="3" customFormat="1" ht="74.25" customHeight="1" spans="1:11">
      <c r="A23" s="15"/>
      <c r="B23" s="25">
        <v>19</v>
      </c>
      <c r="C23" s="33"/>
      <c r="D23" s="46" t="s">
        <v>103</v>
      </c>
      <c r="E23" s="35" t="s">
        <v>104</v>
      </c>
      <c r="F23" s="14" t="s">
        <v>16</v>
      </c>
      <c r="G23" s="36" t="s">
        <v>105</v>
      </c>
      <c r="H23" s="20" t="s">
        <v>24</v>
      </c>
      <c r="I23" s="14" t="s">
        <v>18</v>
      </c>
      <c r="J23" s="14">
        <v>80</v>
      </c>
      <c r="K23" s="65">
        <v>15931848888</v>
      </c>
    </row>
    <row r="24" s="3" customFormat="1" ht="74.25" customHeight="1" spans="1:11">
      <c r="A24" s="15"/>
      <c r="B24" s="29">
        <v>20</v>
      </c>
      <c r="C24" s="47" t="s">
        <v>106</v>
      </c>
      <c r="D24" s="48" t="s">
        <v>107</v>
      </c>
      <c r="E24" s="48" t="s">
        <v>108</v>
      </c>
      <c r="F24" s="39" t="s">
        <v>16</v>
      </c>
      <c r="G24" s="11" t="s">
        <v>109</v>
      </c>
      <c r="H24" s="49" t="s">
        <v>110</v>
      </c>
      <c r="I24" s="11" t="s">
        <v>111</v>
      </c>
      <c r="J24" s="14">
        <v>30</v>
      </c>
      <c r="K24" s="47" t="s">
        <v>112</v>
      </c>
    </row>
    <row r="25" s="3" customFormat="1" ht="74.25" customHeight="1" spans="1:11">
      <c r="A25" s="15"/>
      <c r="B25" s="25">
        <v>21</v>
      </c>
      <c r="C25" s="47" t="s">
        <v>113</v>
      </c>
      <c r="D25" s="42" t="s">
        <v>114</v>
      </c>
      <c r="E25" s="43" t="s">
        <v>115</v>
      </c>
      <c r="F25" s="50" t="s">
        <v>116</v>
      </c>
      <c r="G25" s="42" t="s">
        <v>117</v>
      </c>
      <c r="H25" s="51" t="s">
        <v>24</v>
      </c>
      <c r="I25" s="43" t="s">
        <v>18</v>
      </c>
      <c r="J25" s="43">
        <v>60</v>
      </c>
      <c r="K25" s="43">
        <v>15133263688</v>
      </c>
    </row>
    <row r="26" s="3" customFormat="1" ht="92" customHeight="1" spans="1:11">
      <c r="A26" s="15"/>
      <c r="B26" s="29">
        <v>22</v>
      </c>
      <c r="C26" s="52" t="s">
        <v>118</v>
      </c>
      <c r="D26" s="42" t="s">
        <v>119</v>
      </c>
      <c r="E26" s="35" t="s">
        <v>120</v>
      </c>
      <c r="F26" s="39" t="s">
        <v>16</v>
      </c>
      <c r="G26" s="53" t="s">
        <v>121</v>
      </c>
      <c r="H26" s="54" t="s">
        <v>24</v>
      </c>
      <c r="I26" s="35" t="s">
        <v>122</v>
      </c>
      <c r="J26" s="35">
        <v>3</v>
      </c>
      <c r="K26" s="43"/>
    </row>
    <row r="27" s="3" customFormat="1" ht="92" customHeight="1" spans="1:11">
      <c r="A27" s="15"/>
      <c r="B27" s="25">
        <v>23</v>
      </c>
      <c r="C27" s="39" t="s">
        <v>123</v>
      </c>
      <c r="D27" s="42" t="s">
        <v>124</v>
      </c>
      <c r="E27" s="43" t="s">
        <v>125</v>
      </c>
      <c r="F27" s="39" t="s">
        <v>16</v>
      </c>
      <c r="G27" s="42" t="s">
        <v>126</v>
      </c>
      <c r="H27" s="54" t="s">
        <v>24</v>
      </c>
      <c r="I27" s="43" t="s">
        <v>127</v>
      </c>
      <c r="J27" s="43">
        <v>20</v>
      </c>
      <c r="K27" s="43">
        <v>13931396087</v>
      </c>
    </row>
    <row r="28" spans="1:11">
      <c r="A28" s="55"/>
      <c r="B28" s="55"/>
      <c r="C28" s="56"/>
      <c r="D28" s="56"/>
      <c r="E28" s="56"/>
      <c r="F28" s="56"/>
      <c r="G28" s="56"/>
      <c r="H28" s="57"/>
      <c r="I28" s="56" t="s">
        <v>128</v>
      </c>
      <c r="J28" s="56">
        <f>SUM(J5:J27)</f>
        <v>852</v>
      </c>
      <c r="K28" s="56"/>
    </row>
    <row r="29" spans="1:11">
      <c r="A29" s="55" t="s">
        <v>129</v>
      </c>
      <c r="B29" s="55"/>
      <c r="C29" s="55"/>
      <c r="D29" s="58" t="s">
        <v>116</v>
      </c>
      <c r="E29" s="58">
        <v>1</v>
      </c>
      <c r="F29" s="58"/>
      <c r="G29" s="58"/>
      <c r="H29" s="57"/>
      <c r="I29" s="56"/>
      <c r="J29" s="56"/>
      <c r="K29" s="7"/>
    </row>
    <row r="30" spans="1:11">
      <c r="A30" s="55"/>
      <c r="B30" s="55"/>
      <c r="C30" s="55"/>
      <c r="D30" s="58" t="s">
        <v>87</v>
      </c>
      <c r="E30" s="58">
        <v>2</v>
      </c>
      <c r="F30" s="58"/>
      <c r="G30" s="58"/>
      <c r="H30" s="57"/>
      <c r="I30" s="56"/>
      <c r="J30" s="56"/>
      <c r="K30" s="7"/>
    </row>
    <row r="31" spans="1:11">
      <c r="A31" s="55"/>
      <c r="B31" s="55"/>
      <c r="C31" s="55"/>
      <c r="D31" s="58" t="s">
        <v>130</v>
      </c>
      <c r="E31" s="58">
        <v>0</v>
      </c>
      <c r="F31" s="7"/>
      <c r="G31" s="7"/>
      <c r="H31" s="59"/>
      <c r="I31" s="7"/>
      <c r="J31" s="7"/>
      <c r="K31" s="7"/>
    </row>
    <row r="32" spans="1:11">
      <c r="A32" s="55"/>
      <c r="B32" s="55"/>
      <c r="C32" s="55"/>
      <c r="D32" s="58" t="s">
        <v>16</v>
      </c>
      <c r="E32" s="58">
        <v>20</v>
      </c>
      <c r="F32" s="7"/>
      <c r="G32" s="7"/>
      <c r="H32" s="59"/>
      <c r="I32" s="7"/>
      <c r="J32" s="7"/>
      <c r="K32" s="7"/>
    </row>
  </sheetData>
  <mergeCells count="18">
    <mergeCell ref="A1:K1"/>
    <mergeCell ref="B2:K2"/>
    <mergeCell ref="A5:A7"/>
    <mergeCell ref="A8:A27"/>
    <mergeCell ref="B3:B4"/>
    <mergeCell ref="C3:C4"/>
    <mergeCell ref="C12:C16"/>
    <mergeCell ref="C18:C20"/>
    <mergeCell ref="C21:C23"/>
    <mergeCell ref="D3:D4"/>
    <mergeCell ref="E3:E4"/>
    <mergeCell ref="F3:F4"/>
    <mergeCell ref="G3:G4"/>
    <mergeCell ref="H3:H4"/>
    <mergeCell ref="I3:I4"/>
    <mergeCell ref="J3:J4"/>
    <mergeCell ref="K3:K4"/>
    <mergeCell ref="A29:C32"/>
  </mergeCells>
  <pageMargins left="0.7" right="0.7"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2020-03-30T10:01:18Z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