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Sheet1!$B$1:$L$20</definedName>
  </definedNames>
  <calcPr calcId="144525"/>
</workbook>
</file>

<file path=xl/sharedStrings.xml><?xml version="1.0" encoding="utf-8"?>
<sst xmlns="http://schemas.openxmlformats.org/spreadsheetml/2006/main" count="145" uniqueCount="116">
  <si>
    <t>廊坊市2019年7月志愿服务项目月发布工作报送表</t>
  </si>
  <si>
    <t>填报单位：廊坊市文明办</t>
  </si>
  <si>
    <t>序号</t>
  </si>
  <si>
    <t>主办单位</t>
  </si>
  <si>
    <t>运行主体基本情况</t>
  </si>
  <si>
    <t xml:space="preserve">项目名称
</t>
  </si>
  <si>
    <t>项目属性</t>
  </si>
  <si>
    <t>内容简介</t>
  </si>
  <si>
    <t>运行时间</t>
  </si>
  <si>
    <t>活动地点</t>
  </si>
  <si>
    <t>招聘志愿者人数</t>
  </si>
  <si>
    <t>受益人数</t>
  </si>
  <si>
    <t>联系方式</t>
  </si>
  <si>
    <t>市级重点项目</t>
  </si>
  <si>
    <t>廊坊市文明办</t>
  </si>
  <si>
    <t>廊坊市志愿服务联合会，共10万人，预计参加本项目志愿者2000人。</t>
  </si>
  <si>
    <t>星期六文明行动</t>
  </si>
  <si>
    <t>其他惠民类</t>
  </si>
  <si>
    <t>爱心奉献，便民利民，环境卫生整治，文明引导。</t>
  </si>
  <si>
    <t>每星期六（全年常态化）</t>
  </si>
  <si>
    <t>市区</t>
  </si>
  <si>
    <t>廊坊市文明办0316-2339587</t>
  </si>
  <si>
    <t>其他项目</t>
  </si>
  <si>
    <t>廊坊市人民检察院</t>
  </si>
  <si>
    <t>廊坊市人民检察院志愿服务队,人员规模：120人,预计参与本项目的人数：10人</t>
  </si>
  <si>
    <t>到广阳区宏图里社区开展关爱他人、便民利民、环境卫生整治和法治教育宣传等志愿服务活动</t>
  </si>
  <si>
    <t>6月每周六</t>
  </si>
  <si>
    <t>广阳区宏图里社区所属各小区</t>
  </si>
  <si>
    <t>曾峥  17692669663</t>
  </si>
  <si>
    <t>廊坊市民政局</t>
  </si>
  <si>
    <t>廊坊市民政局志愿服务队，人员规模：50人，预计参与本项目的人数：5人</t>
  </si>
  <si>
    <t>亲情关爱志愿服务月系列活动——关爱空巢老人</t>
  </si>
  <si>
    <t>到社区敬老院看望空巢老人</t>
  </si>
  <si>
    <t>7月6日</t>
  </si>
  <si>
    <t>群安街</t>
  </si>
  <si>
    <t xml:space="preserve"> 刘瑾0316-5266265  </t>
  </si>
  <si>
    <t>亲情关爱志愿服务月系列活动——关爱困难职工</t>
  </si>
  <si>
    <t>到群安街困难家庭帮助困难职工义务劳动</t>
  </si>
  <si>
    <t>7月13日</t>
  </si>
  <si>
    <t>豪邸房社区</t>
  </si>
  <si>
    <t>亲情关爱志愿服务月系列活动——关爱孤残儿童</t>
  </si>
  <si>
    <t>到市福利院看望孤残儿童</t>
  </si>
  <si>
    <t>7月20日</t>
  </si>
  <si>
    <t>市福利院</t>
  </si>
  <si>
    <t>亲情关爱志愿服务月系列活动——关爱流浪儿童</t>
  </si>
  <si>
    <t>到市救助站看望流浪儿童</t>
  </si>
  <si>
    <t>7月27日</t>
  </si>
  <si>
    <t>市救助站</t>
  </si>
  <si>
    <t>文安县直工委</t>
  </si>
  <si>
    <t>文安县文明办、文安县直工委志愿服务队，人员规模：2000，预计参与本项目的人数：300人</t>
  </si>
  <si>
    <t>建党节</t>
  </si>
  <si>
    <t>其他惠民</t>
  </si>
  <si>
    <t>党员志愿服务</t>
  </si>
  <si>
    <t>7月，具体时间待定</t>
  </si>
  <si>
    <t>社区、公园等</t>
  </si>
  <si>
    <t>文安县直工委0316-5231242</t>
  </si>
  <si>
    <t>文安县文明办</t>
  </si>
  <si>
    <t>文安县文明办、文安县退役军人事务局、文安县教育和体育局等志愿服务队人员规模300人，预计参与人数200人</t>
  </si>
  <si>
    <t>抗日战争纪念日</t>
  </si>
  <si>
    <t>爱国主义知识宣传</t>
  </si>
  <si>
    <t>爱国主义教育基地、学校等</t>
  </si>
  <si>
    <t>文安县教育和体育局0316-5231760</t>
  </si>
  <si>
    <t>文安县卫生健康局</t>
  </si>
  <si>
    <t>世界人口日志愿服务队,人员规模200人，预计参与人数60人</t>
  </si>
  <si>
    <t>世界人口日</t>
  </si>
  <si>
    <t>人口宣传活动</t>
  </si>
  <si>
    <t>广场</t>
  </si>
  <si>
    <t>文安县卫生健康局0316-8658200</t>
  </si>
  <si>
    <t>霸州市文明办</t>
  </si>
  <si>
    <t>霸州市机关、企事业单位志愿服务队，注册志愿者19000人，预计参加本项目志愿者80人。</t>
  </si>
  <si>
    <t>清洗公益广告牌活动</t>
  </si>
  <si>
    <t>环保类</t>
  </si>
  <si>
    <t>擦拭主次干道公益广告牌</t>
  </si>
  <si>
    <t>益津路</t>
  </si>
  <si>
    <t>霸州市文明办0316-7236275</t>
  </si>
  <si>
    <t>霸州市退役军人局</t>
  </si>
  <si>
    <t>霸州市退役军人局志愿服务队，注册志愿者20人，参加本项目志愿者12人</t>
  </si>
  <si>
    <t xml:space="preserve">抗日战争纪念日宣传 </t>
  </si>
  <si>
    <t>爱国主义教育宣传</t>
  </si>
  <si>
    <t>7月7日</t>
  </si>
  <si>
    <t>明珠超市广场、博物馆广场、社区</t>
  </si>
  <si>
    <t>霸州市退役军人事务局0316-7867122</t>
  </si>
  <si>
    <t>霸州市隆泰社区</t>
  </si>
  <si>
    <t>隆泰社区志愿服务队，共80人，预计参加本项目志愿者20人。</t>
  </si>
  <si>
    <t>义修义剪</t>
  </si>
  <si>
    <t>为居民磨刀、理发、测量血压、修理自行车、小家电等</t>
  </si>
  <si>
    <t>书香苑小区</t>
  </si>
  <si>
    <t>隆泰社区13653268311</t>
  </si>
  <si>
    <t>霸州市馨苑社区</t>
  </si>
  <si>
    <t>馨苑社区志愿服务队，共110人，预计参加本项目志愿者28人。</t>
  </si>
  <si>
    <t>为居民磨刀、理发、测量血压等</t>
  </si>
  <si>
    <t>7月1日</t>
  </si>
  <si>
    <t>馨苑社区</t>
  </si>
  <si>
    <t>馨苑社区13785699060</t>
  </si>
  <si>
    <t>固安县妇联</t>
  </si>
  <si>
    <t>固安县巾帼志愿服务团队，人员规模10人，预计参加人数10人</t>
  </si>
  <si>
    <t>抗战纪念日宣讲活动</t>
  </si>
  <si>
    <t>北关社区妇女之家</t>
  </si>
  <si>
    <t>固安县妇联0316-6166981</t>
  </si>
  <si>
    <t>固安县彭村乡</t>
  </si>
  <si>
    <t>彭村乡学雷锋志愿者服务站，人员规模：1254人，预计参与本项目的人数：10人</t>
  </si>
  <si>
    <t>爱国主义和知识宣传</t>
  </si>
  <si>
    <t>通过发放宣传单等形式开展爱国主义知识宣传</t>
  </si>
  <si>
    <t>7月上旬</t>
  </si>
  <si>
    <t>彭村乡镇区</t>
  </si>
  <si>
    <t>固安县彭村乡政府18630602570</t>
  </si>
  <si>
    <t>河北广电网络集团固安有限公司</t>
  </si>
  <si>
    <t>河北广电网络集团固安有限公司志愿服务队，人员规模：33人， 预计参与本项目的人数：7人</t>
  </si>
  <si>
    <t>组织单位党员同志，到共建小区进行服务</t>
  </si>
  <si>
    <t>7月2-15日</t>
  </si>
  <si>
    <t>美丽园小区、中宏新界小区</t>
  </si>
  <si>
    <t>河北广电网络集团固安有限公司0316-6183077</t>
  </si>
  <si>
    <t>合计</t>
  </si>
  <si>
    <t>项目属性合计</t>
  </si>
  <si>
    <t>扶贫类</t>
  </si>
  <si>
    <t>冬奥类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</si>
</sst>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b/>
      <sz val="22"/>
      <color theme="1"/>
      <name val="华文中宋"/>
      <charset val="134"/>
    </font>
    <font>
      <sz val="12"/>
      <color theme="1"/>
      <name val="黑体"/>
      <family val="3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"/>
      <family val="3"/>
      <charset val="134"/>
    </font>
    <font>
      <b/>
      <sz val="11"/>
      <color theme="1"/>
      <name val="华文仿宋"/>
      <charset val="134"/>
    </font>
    <font>
      <sz val="12"/>
      <name val="仿宋"/>
      <family val="3"/>
      <charset val="134"/>
    </font>
    <font>
      <sz val="11"/>
      <name val="华文仿宋"/>
      <charset val="134"/>
    </font>
    <font>
      <sz val="11"/>
      <name val="仿宋"/>
      <family val="3"/>
      <charset val="134"/>
    </font>
    <font>
      <sz val="14"/>
      <name val="宋体"/>
      <charset val="134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7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2" fillId="23" borderId="14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0" fillId="19" borderId="13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>
      <alignment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2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topLeftCell="B1" workbookViewId="0">
      <selection activeCell="F25" sqref="F25"/>
    </sheetView>
  </sheetViews>
  <sheetFormatPr defaultColWidth="9" defaultRowHeight="13.5"/>
  <cols>
    <col min="1" max="1" width="13.125" customWidth="1"/>
    <col min="2" max="2" width="5.5" customWidth="1"/>
    <col min="3" max="3" width="16.125" customWidth="1"/>
    <col min="4" max="4" width="18.875" customWidth="1"/>
    <col min="5" max="5" width="20.75" customWidth="1"/>
    <col min="6" max="6" width="14.5" customWidth="1"/>
    <col min="7" max="7" width="30.5" customWidth="1"/>
    <col min="8" max="8" width="12.25" style="2" customWidth="1"/>
    <col min="9" max="9" width="16.875" customWidth="1"/>
    <col min="10" max="10" width="10.625" customWidth="1"/>
    <col min="11" max="11" width="9.5" customWidth="1"/>
    <col min="12" max="12" width="34.125" style="2" customWidth="1"/>
  </cols>
  <sheetData>
    <row r="1" ht="27" spans="1:12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4"/>
    </row>
    <row r="2" ht="27.75" customHeight="1" spans="2:12">
      <c r="B2" s="5" t="s">
        <v>1</v>
      </c>
      <c r="C2" s="6"/>
      <c r="D2" s="6"/>
      <c r="E2" s="6"/>
      <c r="F2" s="6"/>
      <c r="G2" s="6"/>
      <c r="H2" s="7"/>
      <c r="I2" s="6"/>
      <c r="J2" s="6"/>
      <c r="K2" s="6"/>
      <c r="L2" s="35"/>
    </row>
    <row r="3" ht="27.75" customHeight="1" spans="1:12">
      <c r="A3" s="8"/>
      <c r="B3" s="9" t="s">
        <v>2</v>
      </c>
      <c r="C3" s="10" t="s">
        <v>3</v>
      </c>
      <c r="D3" s="9" t="s">
        <v>4</v>
      </c>
      <c r="E3" s="11" t="s">
        <v>5</v>
      </c>
      <c r="F3" s="9" t="s">
        <v>6</v>
      </c>
      <c r="G3" s="9" t="s">
        <v>7</v>
      </c>
      <c r="H3" s="12" t="s">
        <v>8</v>
      </c>
      <c r="I3" s="9" t="s">
        <v>9</v>
      </c>
      <c r="J3" s="10" t="s">
        <v>10</v>
      </c>
      <c r="K3" s="9" t="s">
        <v>11</v>
      </c>
      <c r="L3" s="36" t="s">
        <v>12</v>
      </c>
    </row>
    <row r="4" ht="28.5" customHeight="1" spans="1:12">
      <c r="A4" s="8"/>
      <c r="B4" s="9"/>
      <c r="C4" s="10"/>
      <c r="D4" s="9"/>
      <c r="E4" s="13"/>
      <c r="F4" s="9"/>
      <c r="G4" s="9"/>
      <c r="H4" s="12"/>
      <c r="I4" s="9"/>
      <c r="J4" s="10"/>
      <c r="K4" s="9"/>
      <c r="L4" s="36"/>
    </row>
    <row r="5" ht="54" spans="1:12">
      <c r="A5" s="14" t="s">
        <v>13</v>
      </c>
      <c r="B5" s="15">
        <v>1</v>
      </c>
      <c r="C5" s="15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7" t="s">
        <v>19</v>
      </c>
      <c r="I5" s="15" t="s">
        <v>20</v>
      </c>
      <c r="J5" s="15">
        <v>2000</v>
      </c>
      <c r="K5" s="15">
        <v>100000</v>
      </c>
      <c r="L5" s="37" t="s">
        <v>21</v>
      </c>
    </row>
    <row r="6" s="1" customFormat="1" ht="61" customHeight="1" spans="1:13">
      <c r="A6" s="18" t="s">
        <v>22</v>
      </c>
      <c r="B6" s="15">
        <v>2</v>
      </c>
      <c r="C6" s="15" t="s">
        <v>23</v>
      </c>
      <c r="D6" s="16" t="s">
        <v>24</v>
      </c>
      <c r="E6" s="16" t="s">
        <v>16</v>
      </c>
      <c r="F6" s="16" t="s">
        <v>17</v>
      </c>
      <c r="G6" s="16" t="s">
        <v>25</v>
      </c>
      <c r="H6" s="19" t="s">
        <v>26</v>
      </c>
      <c r="I6" s="15" t="s">
        <v>27</v>
      </c>
      <c r="J6" s="38">
        <v>10</v>
      </c>
      <c r="K6" s="38">
        <v>1000</v>
      </c>
      <c r="L6" s="38" t="s">
        <v>28</v>
      </c>
      <c r="M6" s="39"/>
    </row>
    <row r="7" s="1" customFormat="1" ht="60" customHeight="1" spans="1:13">
      <c r="A7" s="20"/>
      <c r="B7" s="15">
        <v>3</v>
      </c>
      <c r="C7" s="21" t="s">
        <v>29</v>
      </c>
      <c r="D7" s="22" t="s">
        <v>30</v>
      </c>
      <c r="E7" s="23" t="s">
        <v>31</v>
      </c>
      <c r="F7" s="16" t="s">
        <v>17</v>
      </c>
      <c r="G7" s="22" t="s">
        <v>32</v>
      </c>
      <c r="H7" s="24" t="s">
        <v>33</v>
      </c>
      <c r="I7" s="15" t="s">
        <v>34</v>
      </c>
      <c r="J7" s="15">
        <v>5</v>
      </c>
      <c r="K7" s="15">
        <v>3</v>
      </c>
      <c r="L7" s="15" t="s">
        <v>35</v>
      </c>
      <c r="M7" s="39"/>
    </row>
    <row r="8" s="1" customFormat="1" ht="60" customHeight="1" spans="1:13">
      <c r="A8" s="20"/>
      <c r="B8" s="15"/>
      <c r="C8" s="25"/>
      <c r="D8" s="22" t="s">
        <v>30</v>
      </c>
      <c r="E8" s="22" t="s">
        <v>36</v>
      </c>
      <c r="F8" s="16" t="s">
        <v>17</v>
      </c>
      <c r="G8" s="22" t="s">
        <v>37</v>
      </c>
      <c r="H8" s="24" t="s">
        <v>38</v>
      </c>
      <c r="I8" s="15" t="s">
        <v>39</v>
      </c>
      <c r="J8" s="40">
        <v>5</v>
      </c>
      <c r="K8" s="40">
        <v>2</v>
      </c>
      <c r="L8" s="15" t="s">
        <v>35</v>
      </c>
      <c r="M8" s="39"/>
    </row>
    <row r="9" s="1" customFormat="1" ht="60" customHeight="1" spans="1:13">
      <c r="A9" s="20"/>
      <c r="B9" s="15"/>
      <c r="C9" s="25"/>
      <c r="D9" s="22" t="s">
        <v>30</v>
      </c>
      <c r="E9" s="22" t="s">
        <v>40</v>
      </c>
      <c r="F9" s="16" t="s">
        <v>17</v>
      </c>
      <c r="G9" s="22" t="s">
        <v>41</v>
      </c>
      <c r="H9" s="24" t="s">
        <v>42</v>
      </c>
      <c r="I9" s="15" t="s">
        <v>43</v>
      </c>
      <c r="J9" s="40">
        <v>5</v>
      </c>
      <c r="K9" s="40">
        <v>30</v>
      </c>
      <c r="L9" s="15" t="s">
        <v>35</v>
      </c>
      <c r="M9" s="39"/>
    </row>
    <row r="10" s="1" customFormat="1" ht="60" customHeight="1" spans="1:13">
      <c r="A10" s="20"/>
      <c r="B10" s="15"/>
      <c r="C10" s="26"/>
      <c r="D10" s="22" t="s">
        <v>30</v>
      </c>
      <c r="E10" s="22" t="s">
        <v>44</v>
      </c>
      <c r="F10" s="16" t="s">
        <v>17</v>
      </c>
      <c r="G10" s="22" t="s">
        <v>45</v>
      </c>
      <c r="H10" s="24" t="s">
        <v>46</v>
      </c>
      <c r="I10" s="15" t="s">
        <v>47</v>
      </c>
      <c r="J10" s="40">
        <v>5</v>
      </c>
      <c r="K10" s="40">
        <v>3</v>
      </c>
      <c r="L10" s="15" t="s">
        <v>35</v>
      </c>
      <c r="M10" s="39"/>
    </row>
    <row r="11" s="1" customFormat="1" ht="69" customHeight="1" spans="1:13">
      <c r="A11" s="20"/>
      <c r="B11" s="15"/>
      <c r="C11" s="15" t="s">
        <v>48</v>
      </c>
      <c r="D11" s="22" t="s">
        <v>49</v>
      </c>
      <c r="E11" s="22" t="s">
        <v>50</v>
      </c>
      <c r="F11" s="22" t="s">
        <v>51</v>
      </c>
      <c r="G11" s="22" t="s">
        <v>52</v>
      </c>
      <c r="H11" s="24" t="s">
        <v>53</v>
      </c>
      <c r="I11" s="15" t="s">
        <v>54</v>
      </c>
      <c r="J11" s="40">
        <v>300</v>
      </c>
      <c r="K11" s="40">
        <v>3000</v>
      </c>
      <c r="L11" s="15" t="s">
        <v>55</v>
      </c>
      <c r="M11" s="39"/>
    </row>
    <row r="12" s="1" customFormat="1" ht="82" customHeight="1" spans="1:13">
      <c r="A12" s="20"/>
      <c r="B12" s="15"/>
      <c r="C12" s="15" t="s">
        <v>56</v>
      </c>
      <c r="D12" s="22" t="s">
        <v>57</v>
      </c>
      <c r="E12" s="22" t="s">
        <v>58</v>
      </c>
      <c r="F12" s="22" t="s">
        <v>51</v>
      </c>
      <c r="G12" s="22" t="s">
        <v>59</v>
      </c>
      <c r="H12" s="24" t="s">
        <v>53</v>
      </c>
      <c r="I12" s="15" t="s">
        <v>60</v>
      </c>
      <c r="J12" s="40">
        <v>200</v>
      </c>
      <c r="K12" s="40">
        <v>5000</v>
      </c>
      <c r="L12" s="41" t="s">
        <v>61</v>
      </c>
      <c r="M12" s="39"/>
    </row>
    <row r="13" s="1" customFormat="1" ht="65" customHeight="1" spans="1:13">
      <c r="A13" s="20"/>
      <c r="B13" s="15"/>
      <c r="C13" s="15" t="s">
        <v>62</v>
      </c>
      <c r="D13" s="22" t="s">
        <v>63</v>
      </c>
      <c r="E13" s="22" t="s">
        <v>64</v>
      </c>
      <c r="F13" s="22" t="s">
        <v>51</v>
      </c>
      <c r="G13" s="22" t="s">
        <v>65</v>
      </c>
      <c r="H13" s="24" t="s">
        <v>53</v>
      </c>
      <c r="I13" s="15" t="s">
        <v>66</v>
      </c>
      <c r="J13" s="40">
        <v>60</v>
      </c>
      <c r="K13" s="40">
        <v>500</v>
      </c>
      <c r="L13" s="42" t="s">
        <v>67</v>
      </c>
      <c r="M13" s="39"/>
    </row>
    <row r="14" s="1" customFormat="1" ht="70" customHeight="1" spans="1:13">
      <c r="A14" s="20"/>
      <c r="B14" s="15"/>
      <c r="C14" s="21" t="s">
        <v>68</v>
      </c>
      <c r="D14" s="16" t="s">
        <v>69</v>
      </c>
      <c r="E14" s="16" t="s">
        <v>70</v>
      </c>
      <c r="F14" s="16" t="s">
        <v>71</v>
      </c>
      <c r="G14" s="16" t="s">
        <v>72</v>
      </c>
      <c r="H14" s="27" t="s">
        <v>33</v>
      </c>
      <c r="I14" s="43" t="s">
        <v>73</v>
      </c>
      <c r="J14" s="15">
        <v>80</v>
      </c>
      <c r="K14" s="15">
        <v>600</v>
      </c>
      <c r="L14" s="21" t="s">
        <v>74</v>
      </c>
      <c r="M14" s="39"/>
    </row>
    <row r="15" s="1" customFormat="1" ht="71" customHeight="1" spans="1:13">
      <c r="A15" s="20"/>
      <c r="B15" s="15"/>
      <c r="C15" s="15" t="s">
        <v>75</v>
      </c>
      <c r="D15" s="16" t="s">
        <v>76</v>
      </c>
      <c r="E15" s="16" t="s">
        <v>77</v>
      </c>
      <c r="F15" s="16" t="s">
        <v>17</v>
      </c>
      <c r="G15" s="16" t="s">
        <v>78</v>
      </c>
      <c r="H15" s="27" t="s">
        <v>79</v>
      </c>
      <c r="I15" s="15" t="s">
        <v>80</v>
      </c>
      <c r="J15" s="15">
        <v>12</v>
      </c>
      <c r="K15" s="15">
        <v>800</v>
      </c>
      <c r="L15" s="15" t="s">
        <v>81</v>
      </c>
      <c r="M15" s="39"/>
    </row>
    <row r="16" s="1" customFormat="1" ht="76" customHeight="1" spans="1:13">
      <c r="A16" s="20"/>
      <c r="B16" s="15"/>
      <c r="C16" s="15" t="s">
        <v>82</v>
      </c>
      <c r="D16" s="16" t="s">
        <v>83</v>
      </c>
      <c r="E16" s="16" t="s">
        <v>84</v>
      </c>
      <c r="F16" s="16" t="s">
        <v>17</v>
      </c>
      <c r="G16" s="16" t="s">
        <v>85</v>
      </c>
      <c r="H16" s="27" t="s">
        <v>33</v>
      </c>
      <c r="I16" s="15" t="s">
        <v>86</v>
      </c>
      <c r="J16" s="15">
        <v>20</v>
      </c>
      <c r="K16" s="15">
        <v>500</v>
      </c>
      <c r="L16" s="15" t="s">
        <v>87</v>
      </c>
      <c r="M16" s="39"/>
    </row>
    <row r="17" s="1" customFormat="1" ht="58" customHeight="1" spans="1:13">
      <c r="A17" s="20"/>
      <c r="B17" s="15"/>
      <c r="C17" s="15" t="s">
        <v>88</v>
      </c>
      <c r="D17" s="16" t="s">
        <v>89</v>
      </c>
      <c r="E17" s="16">
        <f>SUM(G26)</f>
        <v>0</v>
      </c>
      <c r="F17" s="16" t="s">
        <v>17</v>
      </c>
      <c r="G17" s="16" t="s">
        <v>90</v>
      </c>
      <c r="H17" s="27" t="s">
        <v>91</v>
      </c>
      <c r="I17" s="15" t="s">
        <v>92</v>
      </c>
      <c r="J17" s="15">
        <v>28</v>
      </c>
      <c r="K17" s="15">
        <v>200</v>
      </c>
      <c r="L17" s="15" t="s">
        <v>93</v>
      </c>
      <c r="M17" s="39"/>
    </row>
    <row r="18" s="1" customFormat="1" ht="60" customHeight="1" spans="1:13">
      <c r="A18" s="20"/>
      <c r="B18" s="15"/>
      <c r="C18" s="15" t="s">
        <v>94</v>
      </c>
      <c r="D18" s="16" t="s">
        <v>95</v>
      </c>
      <c r="E18" s="16" t="s">
        <v>96</v>
      </c>
      <c r="F18" s="16" t="s">
        <v>51</v>
      </c>
      <c r="G18" s="16" t="s">
        <v>59</v>
      </c>
      <c r="H18" s="27" t="s">
        <v>79</v>
      </c>
      <c r="I18" s="15" t="s">
        <v>97</v>
      </c>
      <c r="J18" s="15">
        <v>10</v>
      </c>
      <c r="K18" s="15">
        <v>50</v>
      </c>
      <c r="L18" s="15" t="s">
        <v>98</v>
      </c>
      <c r="M18" s="39"/>
    </row>
    <row r="19" ht="63" customHeight="1" spans="1:13">
      <c r="A19" s="20"/>
      <c r="B19" s="15"/>
      <c r="C19" s="15" t="s">
        <v>99</v>
      </c>
      <c r="D19" s="16" t="s">
        <v>100</v>
      </c>
      <c r="E19" s="16" t="s">
        <v>101</v>
      </c>
      <c r="F19" s="16" t="s">
        <v>51</v>
      </c>
      <c r="G19" s="16" t="s">
        <v>102</v>
      </c>
      <c r="H19" s="27" t="s">
        <v>103</v>
      </c>
      <c r="I19" s="15" t="s">
        <v>104</v>
      </c>
      <c r="J19" s="15">
        <v>10</v>
      </c>
      <c r="K19" s="15">
        <v>500</v>
      </c>
      <c r="L19" s="15" t="s">
        <v>105</v>
      </c>
      <c r="M19" s="44"/>
    </row>
    <row r="20" ht="68" customHeight="1" spans="1:13">
      <c r="A20" s="20"/>
      <c r="B20" s="15"/>
      <c r="C20" s="15" t="s">
        <v>106</v>
      </c>
      <c r="D20" s="16" t="s">
        <v>107</v>
      </c>
      <c r="E20" s="16" t="s">
        <v>52</v>
      </c>
      <c r="F20" s="16" t="s">
        <v>51</v>
      </c>
      <c r="G20" s="16" t="s">
        <v>108</v>
      </c>
      <c r="H20" s="27" t="s">
        <v>109</v>
      </c>
      <c r="I20" s="15" t="s">
        <v>110</v>
      </c>
      <c r="J20" s="15">
        <v>7</v>
      </c>
      <c r="K20" s="15">
        <v>1000</v>
      </c>
      <c r="L20" s="15" t="s">
        <v>111</v>
      </c>
      <c r="M20" s="44"/>
    </row>
    <row r="21" ht="18" customHeight="1" spans="1:13">
      <c r="A21" s="20"/>
      <c r="B21" s="28"/>
      <c r="C21" s="28"/>
      <c r="D21" s="16"/>
      <c r="E21" s="16"/>
      <c r="F21" s="16"/>
      <c r="G21" s="16"/>
      <c r="H21" s="27"/>
      <c r="I21" s="15" t="s">
        <v>112</v>
      </c>
      <c r="J21" s="15">
        <f>SUM(J1:J17)</f>
        <v>2730</v>
      </c>
      <c r="K21" s="15">
        <f>SUM(K1:K17)</f>
        <v>111638</v>
      </c>
      <c r="L21" s="28"/>
      <c r="M21" s="44"/>
    </row>
    <row r="22" spans="1:12">
      <c r="A22" s="29" t="s">
        <v>113</v>
      </c>
      <c r="B22" s="29"/>
      <c r="C22" s="29"/>
      <c r="D22" s="30" t="s">
        <v>114</v>
      </c>
      <c r="E22" s="30">
        <v>0</v>
      </c>
      <c r="F22" s="30"/>
      <c r="G22" s="30"/>
      <c r="H22" s="31"/>
      <c r="I22" s="45"/>
      <c r="J22" s="45"/>
      <c r="K22" s="45"/>
      <c r="L22" s="33"/>
    </row>
    <row r="23" spans="1:12">
      <c r="A23" s="29"/>
      <c r="B23" s="29"/>
      <c r="C23" s="29"/>
      <c r="D23" s="30" t="s">
        <v>71</v>
      </c>
      <c r="E23" s="30">
        <v>1</v>
      </c>
      <c r="F23" s="30"/>
      <c r="G23" s="30"/>
      <c r="H23" s="31"/>
      <c r="I23" s="45"/>
      <c r="J23" s="45"/>
      <c r="K23" s="45"/>
      <c r="L23" s="33"/>
    </row>
    <row r="24" spans="1:12">
      <c r="A24" s="29"/>
      <c r="B24" s="29"/>
      <c r="C24" s="29"/>
      <c r="D24" s="30" t="s">
        <v>115</v>
      </c>
      <c r="E24" s="30">
        <v>0</v>
      </c>
      <c r="F24" s="32"/>
      <c r="G24" s="8"/>
      <c r="H24" s="33"/>
      <c r="I24" s="8"/>
      <c r="J24" s="8"/>
      <c r="K24" s="8"/>
      <c r="L24" s="33"/>
    </row>
    <row r="25" spans="1:12">
      <c r="A25" s="29"/>
      <c r="B25" s="29"/>
      <c r="C25" s="29"/>
      <c r="D25" s="30" t="s">
        <v>17</v>
      </c>
      <c r="E25" s="30">
        <v>15</v>
      </c>
      <c r="F25" s="32"/>
      <c r="G25" s="8"/>
      <c r="H25" s="33"/>
      <c r="I25" s="8"/>
      <c r="J25" s="8"/>
      <c r="K25" s="8"/>
      <c r="L25" s="33"/>
    </row>
  </sheetData>
  <mergeCells count="16">
    <mergeCell ref="A1:L1"/>
    <mergeCell ref="B2:L2"/>
    <mergeCell ref="A6:A20"/>
    <mergeCell ref="B3:B4"/>
    <mergeCell ref="C3:C4"/>
    <mergeCell ref="C7:C10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22:C2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2018-04-14T13:45:00Z</dcterms:created>
  <dcterms:modified xsi:type="dcterms:W3CDTF">2019-06-29T07:06:47Z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